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erb\Dropbox (Grupo Bewa7er (nuevo)\Indexa Capital - Comunicación\Blog\Datos\"/>
    </mc:Choice>
  </mc:AlternateContent>
  <xr:revisionPtr revIDLastSave="0" documentId="10_ncr:8100000_{5B2FD1CF-273B-427E-89C3-6BC9BBDB86F0}" xr6:coauthVersionLast="34" xr6:coauthVersionMax="34" xr10:uidLastSave="{00000000-0000-0000-0000-000000000000}"/>
  <bookViews>
    <workbookView xWindow="0" yWindow="0" windowWidth="21600" windowHeight="8528" xr2:uid="{C38A4486-D019-4BD0-B494-77789CDEA252}"/>
  </bookViews>
  <sheets>
    <sheet name="Hoja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B12" i="1"/>
  <c r="C10" i="1"/>
  <c r="C11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</calcChain>
</file>

<file path=xl/sharedStrings.xml><?xml version="1.0" encoding="utf-8"?>
<sst xmlns="http://schemas.openxmlformats.org/spreadsheetml/2006/main" count="10" uniqueCount="10">
  <si>
    <t>Rentabilidad anual</t>
  </si>
  <si>
    <t>Tipo impositivo</t>
  </si>
  <si>
    <t>Fondos de distribución vs de acumulación</t>
  </si>
  <si>
    <t>Distribución</t>
  </si>
  <si>
    <t>Acumulación</t>
  </si>
  <si>
    <t>Parámetros</t>
  </si>
  <si>
    <t>Simulación</t>
  </si>
  <si>
    <t>Inversión inicial</t>
  </si>
  <si>
    <t>Años</t>
  </si>
  <si>
    <t>https://indexacapital.com/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</si>
</sst>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2" fontId="0" fillId="0" borderId="0" xfId="0" applyNumberFormat="1"/>
    <xf numFmtId="2" fontId="0" fillId="0" borderId="2" xfId="0" applyNumberFormat="1" applyBorder="1"/>
    <xf numFmtId="2" fontId="0" fillId="0" borderId="3" xfId="0" applyNumberFormat="1" applyBorder="1"/>
    <xf numFmtId="2" fontId="0" fillId="0" borderId="5" xfId="0" applyNumberFormat="1" applyBorder="1"/>
    <xf numFmtId="4" fontId="0" fillId="0" borderId="0" xfId="0" applyNumberForma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4" fontId="0" fillId="2" borderId="12" xfId="0" applyNumberFormat="1" applyFill="1" applyBorder="1"/>
    <xf numFmtId="9" fontId="0" fillId="2" borderId="10" xfId="0" applyNumberFormat="1" applyFill="1" applyBorder="1"/>
    <xf numFmtId="9" fontId="0" fillId="2" borderId="11" xfId="0" applyNumberForma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0" fillId="0" borderId="0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4" xfId="0" applyNumberFormat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Fondos de distribución vs acumulación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7961979166666667E-2"/>
          <c:y val="0.14137569444444445"/>
          <c:w val="0.67509357638888889"/>
          <c:h val="0.69083912037037032"/>
        </c:manualLayout>
      </c:layout>
      <c:lineChart>
        <c:grouping val="standard"/>
        <c:varyColors val="0"/>
        <c:ser>
          <c:idx val="1"/>
          <c:order val="0"/>
          <c:tx>
            <c:strRef>
              <c:f>Hoja1!$C$9</c:f>
              <c:strCache>
                <c:ptCount val="1"/>
                <c:pt idx="0">
                  <c:v>Acumulación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Hoja1!$A$10:$A$30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Hoja1!$C$10:$C$30</c:f>
              <c:numCache>
                <c:formatCode>#,##0</c:formatCode>
                <c:ptCount val="21"/>
                <c:pt idx="0">
                  <c:v>1000</c:v>
                </c:pt>
                <c:pt idx="1">
                  <c:v>1040</c:v>
                </c:pt>
                <c:pt idx="2">
                  <c:v>1081.6000000000001</c:v>
                </c:pt>
                <c:pt idx="3">
                  <c:v>1124.8640000000003</c:v>
                </c:pt>
                <c:pt idx="4">
                  <c:v>1169.8585600000004</c:v>
                </c:pt>
                <c:pt idx="5">
                  <c:v>1216.6529024000004</c:v>
                </c:pt>
                <c:pt idx="6">
                  <c:v>1265.3190184960004</c:v>
                </c:pt>
                <c:pt idx="7">
                  <c:v>1315.9317792358404</c:v>
                </c:pt>
                <c:pt idx="8">
                  <c:v>1368.5690504052741</c:v>
                </c:pt>
                <c:pt idx="9">
                  <c:v>1423.311812421485</c:v>
                </c:pt>
                <c:pt idx="10">
                  <c:v>1480.2442849183444</c:v>
                </c:pt>
                <c:pt idx="11">
                  <c:v>1539.4540563150783</c:v>
                </c:pt>
                <c:pt idx="12">
                  <c:v>1601.0322185676814</c:v>
                </c:pt>
                <c:pt idx="13">
                  <c:v>1665.0735073103888</c:v>
                </c:pt>
                <c:pt idx="14">
                  <c:v>1731.6764476028043</c:v>
                </c:pt>
                <c:pt idx="15">
                  <c:v>1800.9435055069166</c:v>
                </c:pt>
                <c:pt idx="16">
                  <c:v>1872.9812457271933</c:v>
                </c:pt>
                <c:pt idx="17">
                  <c:v>1947.9004955562812</c:v>
                </c:pt>
                <c:pt idx="18">
                  <c:v>2025.8165153785326</c:v>
                </c:pt>
                <c:pt idx="19">
                  <c:v>2106.8491759936742</c:v>
                </c:pt>
                <c:pt idx="20">
                  <c:v>2191.123143033421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2-42D5-9FD6-30AB2C2B96D5}"/>
            </c:ext>
          </c:extLst>
        </c:ser>
        <c:ser>
          <c:idx val="0"/>
          <c:order val="1"/>
          <c:tx>
            <c:strRef>
              <c:f>Hoja1!$B$9</c:f>
              <c:strCache>
                <c:ptCount val="1"/>
                <c:pt idx="0">
                  <c:v>Distribución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Hoja1!$A$10:$A$30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Hoja1!$B$10:$B$30</c:f>
              <c:numCache>
                <c:formatCode>#,##0</c:formatCode>
                <c:ptCount val="21"/>
                <c:pt idx="0">
                  <c:v>1000</c:v>
                </c:pt>
                <c:pt idx="1">
                  <c:v>1031.5999999999999</c:v>
                </c:pt>
                <c:pt idx="2">
                  <c:v>1064.4639999999999</c:v>
                </c:pt>
                <c:pt idx="3">
                  <c:v>1098.6425599999998</c:v>
                </c:pt>
                <c:pt idx="4">
                  <c:v>1134.1882623999998</c:v>
                </c:pt>
                <c:pt idx="5">
                  <c:v>1171.1557928959996</c:v>
                </c:pt>
                <c:pt idx="6">
                  <c:v>1209.6020246118396</c:v>
                </c:pt>
                <c:pt idx="7">
                  <c:v>1249.5861055963132</c:v>
                </c:pt>
                <c:pt idx="8">
                  <c:v>1291.1695498201657</c:v>
                </c:pt>
                <c:pt idx="9">
                  <c:v>1334.4163318129722</c:v>
                </c:pt>
                <c:pt idx="10">
                  <c:v>1379.3929850854911</c:v>
                </c:pt>
                <c:pt idx="11">
                  <c:v>1426.1687044889106</c:v>
                </c:pt>
                <c:pt idx="12">
                  <c:v>1474.8154526684671</c:v>
                </c:pt>
                <c:pt idx="13">
                  <c:v>1525.4080707752057</c:v>
                </c:pt>
                <c:pt idx="14">
                  <c:v>1578.0243936062138</c:v>
                </c:pt>
                <c:pt idx="15">
                  <c:v>1632.7453693504624</c:v>
                </c:pt>
                <c:pt idx="16">
                  <c:v>1689.6551841244809</c:v>
                </c:pt>
                <c:pt idx="17">
                  <c:v>1748.8413914894602</c:v>
                </c:pt>
                <c:pt idx="18">
                  <c:v>1810.3950471490386</c:v>
                </c:pt>
                <c:pt idx="19">
                  <c:v>1874.4108490350002</c:v>
                </c:pt>
                <c:pt idx="20">
                  <c:v>1940.9872829964002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2-42D5-9FD6-30AB2C2B9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498248"/>
        <c:axId val="413500872"/>
      </c:lineChart>
      <c:catAx>
        <c:axId val="41349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500872"/>
        <c:crosses val="autoZero"/>
        <c:auto val="1"/>
        <c:lblAlgn val="ctr"/>
        <c:lblOffset val="100"/>
        <c:noMultiLvlLbl val="0"/>
      </c:catAx>
      <c:valAx>
        <c:axId val="413500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3498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961423611111113"/>
          <c:y val="0.18603842592592593"/>
          <c:w val="0.21042430555555555"/>
          <c:h val="0.13780416666666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745331</xdr:colOff>
      <xdr:row>7</xdr:row>
      <xdr:rowOff>190500</xdr:rowOff>
    </xdr:from>
    <xdr:to>
      <xdr:col>12</xdr:col>
      <xdr:colOff>409331</xdr:colOff>
      <xdr:row>31</xdr:row>
      <xdr:rowOff>148050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5461B90-2650-4EE7-BE17-C90AFD7BF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28578</xdr:rowOff>
    </xdr:from>
    <xdr:to>
      <xdr:col>1</xdr:col>
      <xdr:colOff>444770</xdr:colOff>
      <xdr:row>0</xdr:row>
      <xdr:rowOff>393143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5A2A521-5A0E-496B-A403-259C042CA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8"/>
          <a:ext cx="1549670" cy="36456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0.73096</cdr:x>
      <cdr:y>0.91561</cdr:y>
    </cdr:from>
    <cdr:to>
      <cdr:x>1</cdr:x>
      <cdr:y>1</cdr:y>
    </cdr:to>
    <cdr:pic>
      <cdr:nvPicPr>
        <cdr:cNvPr id="2" name="1 Imagen">
          <a:extLst xmlns:a="http://schemas.openxmlformats.org/drawingml/2006/main">
            <a:ext uri="{FF2B5EF4-FFF2-40B4-BE49-F238E27FC236}">
              <a16:creationId xmlns:a16="http://schemas.microsoft.com/office/drawing/2014/main" id="{F6A501F3-E726-4A93-AD10-614D207255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210330" y="3955435"/>
          <a:ext cx="1549670" cy="3645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0.92825</cdr:y>
    </cdr:from>
    <cdr:to>
      <cdr:x>0.71975</cdr:x>
      <cdr:y>1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6617B39F-4BCA-41D7-8F21-2C3BD0F43BE2}"/>
            </a:ext>
          </a:extLst>
        </cdr:cNvPr>
        <cdr:cNvSpPr txBox="1"/>
      </cdr:nvSpPr>
      <cdr:spPr>
        <a:xfrm xmlns:a="http://schemas.openxmlformats.org/drawingml/2006/main">
          <a:off x="0" y="4010025"/>
          <a:ext cx="4145757" cy="309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900">
              <a:solidFill>
                <a:schemeClr val="tx1">
                  <a:lumMod val="65000"/>
                  <a:lumOff val="35000"/>
                </a:schemeClr>
              </a:solidFill>
            </a:rPr>
            <a:t>Simulación por</a:t>
          </a:r>
          <a:r>
            <a:rPr lang="es-ES" sz="900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s-ES" sz="900">
              <a:solidFill>
                <a:schemeClr val="tx1">
                  <a:lumMod val="65000"/>
                  <a:lumOff val="35000"/>
                </a:schemeClr>
              </a:solidFill>
            </a:rPr>
            <a:t>Indexa: 1.000€ invertidos, 20 años, rentabilidad 4% anual, impuesto 21%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ndexacapit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5E82A-C9A0-4CF1-B756-E50640D98F2A}">
  <dimension ref="A1:D30"/>
  <sheetViews>
    <sheetView tabSelected="1" topLeftCell="A9" workbookViewId="0">
      <selection activeCell="G35" sqref="G35"/>
    </sheetView>
  </sheetViews>
  <sheetFormatPr baseColWidth="10" defaultRowHeight="14.25" x14ac:dyDescent="0.45"/>
  <cols>
    <col min="1" max="1" width="15.46484375" bestFit="1" customWidth="1"/>
    <col min="2" max="3" width="11.9296875" customWidth="1"/>
  </cols>
  <sheetData>
    <row r="1" spans="1:3" ht="32.75" customHeight="1" x14ac:dyDescent="0.45">
      <c r="C1" s="20" t="s">
        <v>9</v>
      </c>
    </row>
    <row r="2" spans="1:3" ht="18" x14ac:dyDescent="0.55000000000000004">
      <c r="A2" s="10" t="s">
        <v>2</v>
      </c>
    </row>
    <row r="3" spans="1:3" ht="15.75" x14ac:dyDescent="0.5">
      <c r="A3" s="9" t="s">
        <v>5</v>
      </c>
    </row>
    <row r="4" spans="1:3" x14ac:dyDescent="0.45">
      <c r="A4" s="2" t="s">
        <v>7</v>
      </c>
      <c r="B4" s="11">
        <v>1000</v>
      </c>
      <c r="C4" s="1"/>
    </row>
    <row r="5" spans="1:3" x14ac:dyDescent="0.45">
      <c r="A5" s="4" t="s">
        <v>0</v>
      </c>
      <c r="B5" s="12">
        <v>0.04</v>
      </c>
      <c r="C5" s="1"/>
    </row>
    <row r="6" spans="1:3" x14ac:dyDescent="0.45">
      <c r="A6" s="3" t="s">
        <v>1</v>
      </c>
      <c r="B6" s="13">
        <v>0.21</v>
      </c>
    </row>
    <row r="8" spans="1:3" ht="15.75" x14ac:dyDescent="0.5">
      <c r="A8" s="9" t="s">
        <v>6</v>
      </c>
    </row>
    <row r="9" spans="1:3" x14ac:dyDescent="0.45">
      <c r="A9" s="8" t="s">
        <v>8</v>
      </c>
      <c r="B9" s="14" t="s">
        <v>3</v>
      </c>
      <c r="C9" s="15" t="s">
        <v>4</v>
      </c>
    </row>
    <row r="10" spans="1:3" x14ac:dyDescent="0.45">
      <c r="A10" s="6">
        <v>0</v>
      </c>
      <c r="B10" s="16">
        <f>B4</f>
        <v>1000</v>
      </c>
      <c r="C10" s="17">
        <f>B4</f>
        <v>1000</v>
      </c>
    </row>
    <row r="11" spans="1:3" x14ac:dyDescent="0.45">
      <c r="A11" s="6">
        <v>1</v>
      </c>
      <c r="B11" s="16">
        <f>B10*(1+B$5)-B$6*B$5*B$4</f>
        <v>1031.5999999999999</v>
      </c>
      <c r="C11" s="17">
        <f>C10*(1+B$5)</f>
        <v>1040</v>
      </c>
    </row>
    <row r="12" spans="1:3" x14ac:dyDescent="0.45">
      <c r="A12" s="6">
        <v>2</v>
      </c>
      <c r="B12" s="16">
        <f t="shared" ref="B12:B30" si="0">B11*(1+B$5)-B$6*B$5*B$4</f>
        <v>1064.4639999999999</v>
      </c>
      <c r="C12" s="17">
        <f t="shared" ref="C12:C30" si="1">C11*(1+B$5)</f>
        <v>1081.6000000000001</v>
      </c>
    </row>
    <row r="13" spans="1:3" x14ac:dyDescent="0.45">
      <c r="A13" s="6">
        <v>3</v>
      </c>
      <c r="B13" s="16">
        <f t="shared" si="0"/>
        <v>1098.6425599999998</v>
      </c>
      <c r="C13" s="17">
        <f t="shared" si="1"/>
        <v>1124.8640000000003</v>
      </c>
    </row>
    <row r="14" spans="1:3" x14ac:dyDescent="0.45">
      <c r="A14" s="6">
        <v>4</v>
      </c>
      <c r="B14" s="16">
        <f t="shared" si="0"/>
        <v>1134.1882623999998</v>
      </c>
      <c r="C14" s="17">
        <f t="shared" si="1"/>
        <v>1169.8585600000004</v>
      </c>
    </row>
    <row r="15" spans="1:3" x14ac:dyDescent="0.45">
      <c r="A15" s="6">
        <v>5</v>
      </c>
      <c r="B15" s="16">
        <f t="shared" si="0"/>
        <v>1171.1557928959996</v>
      </c>
      <c r="C15" s="17">
        <f t="shared" si="1"/>
        <v>1216.6529024000004</v>
      </c>
    </row>
    <row r="16" spans="1:3" x14ac:dyDescent="0.45">
      <c r="A16" s="6">
        <v>6</v>
      </c>
      <c r="B16" s="16">
        <f t="shared" si="0"/>
        <v>1209.6020246118396</v>
      </c>
      <c r="C16" s="17">
        <f t="shared" si="1"/>
        <v>1265.3190184960004</v>
      </c>
    </row>
    <row r="17" spans="1:4" x14ac:dyDescent="0.45">
      <c r="A17" s="6">
        <v>7</v>
      </c>
      <c r="B17" s="16">
        <f t="shared" si="0"/>
        <v>1249.5861055963132</v>
      </c>
      <c r="C17" s="17">
        <f t="shared" si="1"/>
        <v>1315.9317792358404</v>
      </c>
    </row>
    <row r="18" spans="1:4" x14ac:dyDescent="0.45">
      <c r="A18" s="6">
        <v>8</v>
      </c>
      <c r="B18" s="16">
        <f t="shared" si="0"/>
        <v>1291.1695498201657</v>
      </c>
      <c r="C18" s="17">
        <f t="shared" si="1"/>
        <v>1368.5690504052741</v>
      </c>
    </row>
    <row r="19" spans="1:4" x14ac:dyDescent="0.45">
      <c r="A19" s="6">
        <v>9</v>
      </c>
      <c r="B19" s="16">
        <f t="shared" si="0"/>
        <v>1334.4163318129722</v>
      </c>
      <c r="C19" s="17">
        <f t="shared" si="1"/>
        <v>1423.311812421485</v>
      </c>
    </row>
    <row r="20" spans="1:4" x14ac:dyDescent="0.45">
      <c r="A20" s="6">
        <v>10</v>
      </c>
      <c r="B20" s="16">
        <f t="shared" si="0"/>
        <v>1379.3929850854911</v>
      </c>
      <c r="C20" s="17">
        <f t="shared" si="1"/>
        <v>1480.2442849183444</v>
      </c>
    </row>
    <row r="21" spans="1:4" x14ac:dyDescent="0.45">
      <c r="A21" s="6">
        <v>11</v>
      </c>
      <c r="B21" s="16">
        <f t="shared" si="0"/>
        <v>1426.1687044889106</v>
      </c>
      <c r="C21" s="17">
        <f t="shared" si="1"/>
        <v>1539.4540563150783</v>
      </c>
    </row>
    <row r="22" spans="1:4" x14ac:dyDescent="0.45">
      <c r="A22" s="6">
        <v>12</v>
      </c>
      <c r="B22" s="16">
        <f t="shared" si="0"/>
        <v>1474.8154526684671</v>
      </c>
      <c r="C22" s="17">
        <f t="shared" si="1"/>
        <v>1601.0322185676814</v>
      </c>
    </row>
    <row r="23" spans="1:4" x14ac:dyDescent="0.45">
      <c r="A23" s="6">
        <v>13</v>
      </c>
      <c r="B23" s="16">
        <f t="shared" si="0"/>
        <v>1525.4080707752057</v>
      </c>
      <c r="C23" s="17">
        <f t="shared" si="1"/>
        <v>1665.0735073103888</v>
      </c>
    </row>
    <row r="24" spans="1:4" x14ac:dyDescent="0.45">
      <c r="A24" s="6">
        <v>14</v>
      </c>
      <c r="B24" s="16">
        <f t="shared" si="0"/>
        <v>1578.0243936062138</v>
      </c>
      <c r="C24" s="17">
        <f t="shared" si="1"/>
        <v>1731.6764476028043</v>
      </c>
    </row>
    <row r="25" spans="1:4" x14ac:dyDescent="0.45">
      <c r="A25" s="6">
        <v>15</v>
      </c>
      <c r="B25" s="16">
        <f t="shared" si="0"/>
        <v>1632.7453693504624</v>
      </c>
      <c r="C25" s="17">
        <f t="shared" si="1"/>
        <v>1800.9435055069166</v>
      </c>
    </row>
    <row r="26" spans="1:4" x14ac:dyDescent="0.45">
      <c r="A26" s="6">
        <v>16</v>
      </c>
      <c r="B26" s="16">
        <f t="shared" si="0"/>
        <v>1689.6551841244809</v>
      </c>
      <c r="C26" s="17">
        <f t="shared" si="1"/>
        <v>1872.9812457271933</v>
      </c>
    </row>
    <row r="27" spans="1:4" x14ac:dyDescent="0.45">
      <c r="A27" s="6">
        <v>17</v>
      </c>
      <c r="B27" s="16">
        <f t="shared" si="0"/>
        <v>1748.8413914894602</v>
      </c>
      <c r="C27" s="17">
        <f t="shared" si="1"/>
        <v>1947.9004955562812</v>
      </c>
    </row>
    <row r="28" spans="1:4" x14ac:dyDescent="0.45">
      <c r="A28" s="6">
        <v>18</v>
      </c>
      <c r="B28" s="16">
        <f t="shared" si="0"/>
        <v>1810.3950471490386</v>
      </c>
      <c r="C28" s="17">
        <f t="shared" si="1"/>
        <v>2025.8165153785326</v>
      </c>
    </row>
    <row r="29" spans="1:4" x14ac:dyDescent="0.45">
      <c r="A29" s="6">
        <v>19</v>
      </c>
      <c r="B29" s="16">
        <f t="shared" si="0"/>
        <v>1874.4108490350002</v>
      </c>
      <c r="C29" s="17">
        <f t="shared" si="1"/>
        <v>2106.8491759936742</v>
      </c>
    </row>
    <row r="30" spans="1:4" x14ac:dyDescent="0.45">
      <c r="A30" s="7">
        <v>20</v>
      </c>
      <c r="B30" s="18">
        <f t="shared" si="0"/>
        <v>1940.9872829964002</v>
      </c>
      <c r="C30" s="19">
        <f t="shared" si="1"/>
        <v>2191.123143033421</v>
      </c>
      <c r="D30" s="5"/>
    </row>
  </sheetData>
  <hyperlinks>
    <hyperlink ref="C1" r:id="rId1" xr:uid="{175788EA-4483-4C41-AD86-78D6C248C58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derbaix</dc:creator>
  <cp:lastModifiedBy>françois derbaix</cp:lastModifiedBy>
  <dcterms:created xsi:type="dcterms:W3CDTF">2018-07-20T07:18:27Z</dcterms:created>
  <dcterms:modified xsi:type="dcterms:W3CDTF">2018-07-20T08:19:27Z</dcterms:modified>
</cp:coreProperties>
</file>